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solventacion sevac\inf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D35" i="1" s="1"/>
  <c r="G36" i="1"/>
  <c r="D36" i="1"/>
  <c r="F35" i="1"/>
  <c r="E35" i="1"/>
  <c r="C35" i="1"/>
  <c r="B35" i="1"/>
  <c r="B41" i="1" s="1"/>
  <c r="G33" i="1"/>
  <c r="D33" i="1"/>
  <c r="D32" i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G25" i="1"/>
  <c r="D25" i="1"/>
  <c r="F24" i="1"/>
  <c r="E24" i="1"/>
  <c r="C24" i="1"/>
  <c r="B24" i="1"/>
  <c r="G22" i="1"/>
  <c r="D22" i="1"/>
  <c r="D21" i="1"/>
  <c r="G21" i="1" s="1"/>
  <c r="D20" i="1"/>
  <c r="G20" i="1" s="1"/>
  <c r="D19" i="1"/>
  <c r="G19" i="1" s="1"/>
  <c r="G18" i="1"/>
  <c r="D18" i="1"/>
  <c r="D17" i="1"/>
  <c r="G17" i="1" s="1"/>
  <c r="D16" i="1"/>
  <c r="D15" i="1" s="1"/>
  <c r="F15" i="1"/>
  <c r="F41" i="1" s="1"/>
  <c r="E15" i="1"/>
  <c r="E41" i="1" s="1"/>
  <c r="C15" i="1"/>
  <c r="B15" i="1"/>
  <c r="D13" i="1"/>
  <c r="G13" i="1" s="1"/>
  <c r="D12" i="1"/>
  <c r="G12" i="1" s="1"/>
  <c r="G11" i="1"/>
  <c r="D11" i="1"/>
  <c r="D10" i="1"/>
  <c r="G10" i="1" s="1"/>
  <c r="D9" i="1"/>
  <c r="G9" i="1" s="1"/>
  <c r="D8" i="1"/>
  <c r="G8" i="1" s="1"/>
  <c r="G7" i="1"/>
  <c r="D7" i="1"/>
  <c r="D6" i="1"/>
  <c r="G6" i="1" s="1"/>
  <c r="G5" i="1" s="1"/>
  <c r="F5" i="1"/>
  <c r="E5" i="1"/>
  <c r="D5" i="1"/>
  <c r="C5" i="1"/>
  <c r="C41" i="1" s="1"/>
  <c r="B5" i="1"/>
  <c r="G24" i="1" l="1"/>
  <c r="D24" i="1"/>
  <c r="D41" i="1" s="1"/>
  <c r="G37" i="1"/>
  <c r="G35" i="1" s="1"/>
  <c r="G41" i="1" s="1"/>
  <c r="G16" i="1"/>
  <c r="G15" i="1" s="1"/>
</calcChain>
</file>

<file path=xl/sharedStrings.xml><?xml version="1.0" encoding="utf-8"?>
<sst xmlns="http://schemas.openxmlformats.org/spreadsheetml/2006/main" count="47" uniqueCount="47">
  <si>
    <t>INSTITUTO TECNOLOGICO SUPERIOR DE SALVATIERRA
Estado Analítico del Ejercicio del Presupuesto de Egresos
Clasificación Funcional (Finalidad y Función)
 Del 1 de Enero al 30 de Septiembre de 2025 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</si>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</sst>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3" fillId="0" borderId="12" xfId="0" applyFont="1" applyBorder="1" applyAlignment="1">
      <alignment horizontal="left" vertical="center"/>
    </xf>
    <xf numFmtId="3" fontId="3" fillId="0" borderId="14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0" fontId="4" fillId="0" borderId="12" xfId="0" applyFont="1" applyBorder="1" applyAlignment="1">
      <alignment horizontal="left" wrapText="1" indent="1"/>
    </xf>
    <xf numFmtId="3" fontId="4" fillId="0" borderId="14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0" fontId="4" fillId="0" borderId="12" xfId="0" applyFont="1" applyBorder="1" applyAlignment="1">
      <alignment horizontal="left" wrapText="1"/>
    </xf>
    <xf numFmtId="0" fontId="3" fillId="0" borderId="16" xfId="0" applyFont="1" applyBorder="1" applyAlignment="1" applyProtection="1">
      <alignment horizontal="left" indent="1"/>
      <protection locked="0"/>
    </xf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Protection="1">
      <protection locked="0"/>
    </xf>
    <xf numFmtId="0" fontId="6" fillId="0" borderId="0" xfId="2" applyFont="1" applyFill="1" applyBorder="1" applyAlignment="1" applyProtection="1">
      <alignment vertical="top"/>
      <protection locked="0"/>
    </xf>
    <xf numFmtId="4" fontId="6" fillId="0" borderId="0" xfId="2" applyNumberFormat="1" applyFont="1" applyFill="1" applyBorder="1" applyAlignment="1" applyProtection="1">
      <alignment horizontal="left" vertical="top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horizontal="left" vertical="top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E33" sqref="E33"/>
    </sheetView>
  </sheetViews>
  <sheetFormatPr baseColWidth="10" defaultColWidth="10.28515625" defaultRowHeight="15" x14ac:dyDescent="0.25"/>
  <cols>
    <col min="1" max="1" width="56.42578125" style="4" customWidth="1"/>
    <col min="2" max="7" width="15.7109375" style="4" customWidth="1"/>
    <col min="8" max="16384" width="10.28515625" style="4"/>
  </cols>
  <sheetData>
    <row r="1" spans="1:7" ht="56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2.5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5"/>
    </row>
    <row r="5" spans="1:7" x14ac:dyDescent="0.25">
      <c r="A5" s="16" t="s">
        <v>9</v>
      </c>
      <c r="B5" s="17">
        <f t="shared" ref="B5:G5" si="0">SUM(B6:B13)</f>
        <v>0</v>
      </c>
      <c r="C5" s="17">
        <f t="shared" si="0"/>
        <v>0</v>
      </c>
      <c r="D5" s="17">
        <f t="shared" si="0"/>
        <v>0</v>
      </c>
      <c r="E5" s="17">
        <f t="shared" si="0"/>
        <v>0</v>
      </c>
      <c r="F5" s="17">
        <f t="shared" si="0"/>
        <v>0</v>
      </c>
      <c r="G5" s="18">
        <f t="shared" si="0"/>
        <v>0</v>
      </c>
    </row>
    <row r="6" spans="1:7" x14ac:dyDescent="0.25">
      <c r="A6" s="19" t="s">
        <v>10</v>
      </c>
      <c r="B6" s="20">
        <v>0</v>
      </c>
      <c r="C6" s="20">
        <v>0</v>
      </c>
      <c r="D6" s="20">
        <f>B6+C6</f>
        <v>0</v>
      </c>
      <c r="E6" s="20">
        <v>0</v>
      </c>
      <c r="F6" s="20">
        <v>0</v>
      </c>
      <c r="G6" s="21">
        <f>D6-E6</f>
        <v>0</v>
      </c>
    </row>
    <row r="7" spans="1:7" x14ac:dyDescent="0.25">
      <c r="A7" s="19" t="s">
        <v>11</v>
      </c>
      <c r="B7" s="20">
        <v>0</v>
      </c>
      <c r="C7" s="20">
        <v>0</v>
      </c>
      <c r="D7" s="20">
        <f t="shared" ref="D7:D13" si="1">B7+C7</f>
        <v>0</v>
      </c>
      <c r="E7" s="20">
        <v>0</v>
      </c>
      <c r="F7" s="20">
        <v>0</v>
      </c>
      <c r="G7" s="21">
        <f t="shared" ref="G7:G13" si="2">D7-E7</f>
        <v>0</v>
      </c>
    </row>
    <row r="8" spans="1:7" x14ac:dyDescent="0.25">
      <c r="A8" s="19" t="s">
        <v>12</v>
      </c>
      <c r="B8" s="20">
        <v>0</v>
      </c>
      <c r="C8" s="20">
        <v>0</v>
      </c>
      <c r="D8" s="20">
        <f t="shared" si="1"/>
        <v>0</v>
      </c>
      <c r="E8" s="20">
        <v>0</v>
      </c>
      <c r="F8" s="20">
        <v>0</v>
      </c>
      <c r="G8" s="21">
        <f t="shared" si="2"/>
        <v>0</v>
      </c>
    </row>
    <row r="9" spans="1:7" x14ac:dyDescent="0.25">
      <c r="A9" s="19" t="s">
        <v>13</v>
      </c>
      <c r="B9" s="20">
        <v>0</v>
      </c>
      <c r="C9" s="20">
        <v>0</v>
      </c>
      <c r="D9" s="20">
        <f t="shared" si="1"/>
        <v>0</v>
      </c>
      <c r="E9" s="20">
        <v>0</v>
      </c>
      <c r="F9" s="20">
        <v>0</v>
      </c>
      <c r="G9" s="21">
        <f t="shared" si="2"/>
        <v>0</v>
      </c>
    </row>
    <row r="10" spans="1:7" x14ac:dyDescent="0.25">
      <c r="A10" s="19" t="s">
        <v>14</v>
      </c>
      <c r="B10" s="20">
        <v>0</v>
      </c>
      <c r="C10" s="20">
        <v>0</v>
      </c>
      <c r="D10" s="20">
        <f t="shared" si="1"/>
        <v>0</v>
      </c>
      <c r="E10" s="20">
        <v>0</v>
      </c>
      <c r="F10" s="20">
        <v>0</v>
      </c>
      <c r="G10" s="21">
        <f t="shared" si="2"/>
        <v>0</v>
      </c>
    </row>
    <row r="11" spans="1:7" x14ac:dyDescent="0.25">
      <c r="A11" s="19" t="s">
        <v>15</v>
      </c>
      <c r="B11" s="20">
        <v>0</v>
      </c>
      <c r="C11" s="20">
        <v>0</v>
      </c>
      <c r="D11" s="20">
        <f t="shared" si="1"/>
        <v>0</v>
      </c>
      <c r="E11" s="20">
        <v>0</v>
      </c>
      <c r="F11" s="20">
        <v>0</v>
      </c>
      <c r="G11" s="21">
        <f t="shared" si="2"/>
        <v>0</v>
      </c>
    </row>
    <row r="12" spans="1:7" x14ac:dyDescent="0.25">
      <c r="A12" s="19" t="s">
        <v>16</v>
      </c>
      <c r="B12" s="20">
        <v>0</v>
      </c>
      <c r="C12" s="20">
        <v>0</v>
      </c>
      <c r="D12" s="20">
        <f t="shared" si="1"/>
        <v>0</v>
      </c>
      <c r="E12" s="20">
        <v>0</v>
      </c>
      <c r="F12" s="20">
        <v>0</v>
      </c>
      <c r="G12" s="21">
        <f t="shared" si="2"/>
        <v>0</v>
      </c>
    </row>
    <row r="13" spans="1:7" x14ac:dyDescent="0.25">
      <c r="A13" s="19" t="s">
        <v>17</v>
      </c>
      <c r="B13" s="20">
        <v>0</v>
      </c>
      <c r="C13" s="20">
        <v>0</v>
      </c>
      <c r="D13" s="20">
        <f t="shared" si="1"/>
        <v>0</v>
      </c>
      <c r="E13" s="20">
        <v>0</v>
      </c>
      <c r="F13" s="20">
        <v>0</v>
      </c>
      <c r="G13" s="21">
        <f t="shared" si="2"/>
        <v>0</v>
      </c>
    </row>
    <row r="14" spans="1:7" x14ac:dyDescent="0.25">
      <c r="A14" s="22"/>
      <c r="B14" s="20"/>
      <c r="C14" s="20"/>
      <c r="D14" s="20"/>
      <c r="E14" s="20"/>
      <c r="F14" s="20"/>
      <c r="G14" s="21"/>
    </row>
    <row r="15" spans="1:7" x14ac:dyDescent="0.25">
      <c r="A15" s="16" t="s">
        <v>18</v>
      </c>
      <c r="B15" s="17">
        <f t="shared" ref="B15:G15" si="3">SUM(B16:B22)</f>
        <v>26685571.77</v>
      </c>
      <c r="C15" s="17">
        <f t="shared" si="3"/>
        <v>26909386.600000001</v>
      </c>
      <c r="D15" s="17">
        <f t="shared" si="3"/>
        <v>53594958.370000005</v>
      </c>
      <c r="E15" s="17">
        <f t="shared" si="3"/>
        <v>29386111.93</v>
      </c>
      <c r="F15" s="17">
        <f t="shared" si="3"/>
        <v>29156573.399999999</v>
      </c>
      <c r="G15" s="18">
        <f t="shared" si="3"/>
        <v>24208846.440000005</v>
      </c>
    </row>
    <row r="16" spans="1:7" x14ac:dyDescent="0.25">
      <c r="A16" s="19" t="s">
        <v>19</v>
      </c>
      <c r="B16" s="20">
        <v>0</v>
      </c>
      <c r="C16" s="20">
        <v>0</v>
      </c>
      <c r="D16" s="20">
        <f>B16+C16</f>
        <v>0</v>
      </c>
      <c r="E16" s="20">
        <v>0</v>
      </c>
      <c r="F16" s="20">
        <v>0</v>
      </c>
      <c r="G16" s="21">
        <f t="shared" ref="G16:G22" si="4">D16-E16</f>
        <v>0</v>
      </c>
    </row>
    <row r="17" spans="1:7" x14ac:dyDescent="0.25">
      <c r="A17" s="19" t="s">
        <v>20</v>
      </c>
      <c r="B17" s="20">
        <v>0</v>
      </c>
      <c r="C17" s="20">
        <v>0</v>
      </c>
      <c r="D17" s="20">
        <f t="shared" ref="D17:D22" si="5">B17+C17</f>
        <v>0</v>
      </c>
      <c r="E17" s="20">
        <v>0</v>
      </c>
      <c r="F17" s="20">
        <v>0</v>
      </c>
      <c r="G17" s="21">
        <f t="shared" si="4"/>
        <v>0</v>
      </c>
    </row>
    <row r="18" spans="1:7" x14ac:dyDescent="0.25">
      <c r="A18" s="19" t="s">
        <v>21</v>
      </c>
      <c r="B18" s="20">
        <v>0</v>
      </c>
      <c r="C18" s="20">
        <v>0</v>
      </c>
      <c r="D18" s="20">
        <f t="shared" si="5"/>
        <v>0</v>
      </c>
      <c r="E18" s="20">
        <v>0</v>
      </c>
      <c r="F18" s="20">
        <v>0</v>
      </c>
      <c r="G18" s="21">
        <f t="shared" si="4"/>
        <v>0</v>
      </c>
    </row>
    <row r="19" spans="1:7" x14ac:dyDescent="0.25">
      <c r="A19" s="19" t="s">
        <v>22</v>
      </c>
      <c r="B19" s="20">
        <v>0</v>
      </c>
      <c r="C19" s="20">
        <v>0</v>
      </c>
      <c r="D19" s="20">
        <f t="shared" si="5"/>
        <v>0</v>
      </c>
      <c r="E19" s="20">
        <v>0</v>
      </c>
      <c r="F19" s="20">
        <v>0</v>
      </c>
      <c r="G19" s="21">
        <f t="shared" si="4"/>
        <v>0</v>
      </c>
    </row>
    <row r="20" spans="1:7" x14ac:dyDescent="0.25">
      <c r="A20" s="19" t="s">
        <v>23</v>
      </c>
      <c r="B20" s="20">
        <v>26685571.77</v>
      </c>
      <c r="C20" s="20">
        <v>26909386.600000001</v>
      </c>
      <c r="D20" s="20">
        <f t="shared" si="5"/>
        <v>53594958.370000005</v>
      </c>
      <c r="E20" s="20">
        <v>29386111.93</v>
      </c>
      <c r="F20" s="20">
        <v>29156573.399999999</v>
      </c>
      <c r="G20" s="21">
        <f t="shared" si="4"/>
        <v>24208846.440000005</v>
      </c>
    </row>
    <row r="21" spans="1:7" x14ac:dyDescent="0.25">
      <c r="A21" s="19" t="s">
        <v>24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1">
        <f t="shared" si="4"/>
        <v>0</v>
      </c>
    </row>
    <row r="22" spans="1:7" x14ac:dyDescent="0.25">
      <c r="A22" s="19" t="s">
        <v>25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1">
        <f t="shared" si="4"/>
        <v>0</v>
      </c>
    </row>
    <row r="23" spans="1:7" x14ac:dyDescent="0.25">
      <c r="A23" s="22"/>
      <c r="B23" s="20"/>
      <c r="C23" s="20"/>
      <c r="D23" s="20"/>
      <c r="E23" s="20"/>
      <c r="F23" s="20"/>
      <c r="G23" s="21"/>
    </row>
    <row r="24" spans="1:7" x14ac:dyDescent="0.25">
      <c r="A24" s="16" t="s">
        <v>26</v>
      </c>
      <c r="B24" s="17">
        <f t="shared" ref="B24:G24" si="6">SUM(B25:B33)</f>
        <v>371755.79</v>
      </c>
      <c r="C24" s="17">
        <f t="shared" si="6"/>
        <v>360194.99</v>
      </c>
      <c r="D24" s="17">
        <f t="shared" si="6"/>
        <v>731950.78</v>
      </c>
      <c r="E24" s="17">
        <f t="shared" si="6"/>
        <v>521732.72</v>
      </c>
      <c r="F24" s="17">
        <f t="shared" si="6"/>
        <v>518404.82</v>
      </c>
      <c r="G24" s="18">
        <f t="shared" si="6"/>
        <v>210218.06000000006</v>
      </c>
    </row>
    <row r="25" spans="1:7" x14ac:dyDescent="0.25">
      <c r="A25" s="19" t="s">
        <v>27</v>
      </c>
      <c r="B25" s="20">
        <v>0</v>
      </c>
      <c r="C25" s="20">
        <v>0</v>
      </c>
      <c r="D25" s="20">
        <f>B25+C25</f>
        <v>0</v>
      </c>
      <c r="E25" s="20">
        <v>0</v>
      </c>
      <c r="F25" s="20">
        <v>0</v>
      </c>
      <c r="G25" s="21">
        <f t="shared" ref="G25:G33" si="7">D25-E25</f>
        <v>0</v>
      </c>
    </row>
    <row r="26" spans="1:7" x14ac:dyDescent="0.25">
      <c r="A26" s="19" t="s">
        <v>28</v>
      </c>
      <c r="B26" s="20">
        <v>0</v>
      </c>
      <c r="C26" s="20">
        <v>0</v>
      </c>
      <c r="D26" s="20">
        <f t="shared" ref="D26:D33" si="8">B26+C26</f>
        <v>0</v>
      </c>
      <c r="E26" s="20">
        <v>0</v>
      </c>
      <c r="F26" s="20">
        <v>0</v>
      </c>
      <c r="G26" s="21">
        <f t="shared" si="7"/>
        <v>0</v>
      </c>
    </row>
    <row r="27" spans="1:7" x14ac:dyDescent="0.25">
      <c r="A27" s="19" t="s">
        <v>29</v>
      </c>
      <c r="B27" s="20">
        <v>0</v>
      </c>
      <c r="C27" s="20">
        <v>0</v>
      </c>
      <c r="D27" s="20">
        <f t="shared" si="8"/>
        <v>0</v>
      </c>
      <c r="E27" s="20">
        <v>0</v>
      </c>
      <c r="F27" s="20">
        <v>0</v>
      </c>
      <c r="G27" s="21">
        <f t="shared" si="7"/>
        <v>0</v>
      </c>
    </row>
    <row r="28" spans="1:7" x14ac:dyDescent="0.25">
      <c r="A28" s="19" t="s">
        <v>30</v>
      </c>
      <c r="B28" s="20">
        <v>0</v>
      </c>
      <c r="C28" s="20">
        <v>0</v>
      </c>
      <c r="D28" s="20">
        <f t="shared" si="8"/>
        <v>0</v>
      </c>
      <c r="E28" s="20">
        <v>0</v>
      </c>
      <c r="F28" s="20">
        <v>0</v>
      </c>
      <c r="G28" s="21">
        <f t="shared" si="7"/>
        <v>0</v>
      </c>
    </row>
    <row r="29" spans="1:7" x14ac:dyDescent="0.25">
      <c r="A29" s="19" t="s">
        <v>31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1">
        <f t="shared" si="7"/>
        <v>0</v>
      </c>
    </row>
    <row r="30" spans="1:7" x14ac:dyDescent="0.25">
      <c r="A30" s="19" t="s">
        <v>32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1">
        <f t="shared" si="7"/>
        <v>0</v>
      </c>
    </row>
    <row r="31" spans="1:7" x14ac:dyDescent="0.25">
      <c r="A31" s="19" t="s">
        <v>33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1">
        <f t="shared" si="7"/>
        <v>0</v>
      </c>
    </row>
    <row r="32" spans="1:7" x14ac:dyDescent="0.25">
      <c r="A32" s="19" t="s">
        <v>34</v>
      </c>
      <c r="B32" s="20">
        <v>371755.79</v>
      </c>
      <c r="C32" s="20">
        <v>360194.99</v>
      </c>
      <c r="D32" s="20">
        <f t="shared" si="8"/>
        <v>731950.78</v>
      </c>
      <c r="E32" s="20">
        <v>521732.72</v>
      </c>
      <c r="F32" s="20">
        <v>518404.82</v>
      </c>
      <c r="G32" s="21">
        <f t="shared" si="7"/>
        <v>210218.06000000006</v>
      </c>
    </row>
    <row r="33" spans="1:7" x14ac:dyDescent="0.25">
      <c r="A33" s="19" t="s">
        <v>35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1">
        <f t="shared" si="7"/>
        <v>0</v>
      </c>
    </row>
    <row r="34" spans="1:7" x14ac:dyDescent="0.25">
      <c r="A34" s="22"/>
      <c r="B34" s="20"/>
      <c r="C34" s="20"/>
      <c r="D34" s="20"/>
      <c r="E34" s="20"/>
      <c r="F34" s="20"/>
      <c r="G34" s="21"/>
    </row>
    <row r="35" spans="1:7" x14ac:dyDescent="0.25">
      <c r="A35" s="16" t="s">
        <v>36</v>
      </c>
      <c r="B35" s="17">
        <f t="shared" ref="B35:G35" si="9">SUM(B36:B39)</f>
        <v>0</v>
      </c>
      <c r="C35" s="17">
        <f t="shared" si="9"/>
        <v>0</v>
      </c>
      <c r="D35" s="17">
        <f t="shared" si="9"/>
        <v>0</v>
      </c>
      <c r="E35" s="17">
        <f t="shared" si="9"/>
        <v>0</v>
      </c>
      <c r="F35" s="17">
        <f t="shared" si="9"/>
        <v>0</v>
      </c>
      <c r="G35" s="18">
        <f t="shared" si="9"/>
        <v>0</v>
      </c>
    </row>
    <row r="36" spans="1:7" x14ac:dyDescent="0.25">
      <c r="A36" s="19" t="s">
        <v>37</v>
      </c>
      <c r="B36" s="20">
        <v>0</v>
      </c>
      <c r="C36" s="20">
        <v>0</v>
      </c>
      <c r="D36" s="20">
        <f>B36+C36</f>
        <v>0</v>
      </c>
      <c r="E36" s="20">
        <v>0</v>
      </c>
      <c r="F36" s="20">
        <v>0</v>
      </c>
      <c r="G36" s="21">
        <f t="shared" ref="G36:G39" si="10">D36-E36</f>
        <v>0</v>
      </c>
    </row>
    <row r="37" spans="1:7" ht="23.25" x14ac:dyDescent="0.25">
      <c r="A37" s="19" t="s">
        <v>38</v>
      </c>
      <c r="B37" s="20">
        <v>0</v>
      </c>
      <c r="C37" s="20">
        <v>0</v>
      </c>
      <c r="D37" s="20">
        <f t="shared" ref="D37:D39" si="11">B37+C37</f>
        <v>0</v>
      </c>
      <c r="E37" s="20">
        <v>0</v>
      </c>
      <c r="F37" s="20">
        <v>0</v>
      </c>
      <c r="G37" s="21">
        <f t="shared" si="10"/>
        <v>0</v>
      </c>
    </row>
    <row r="38" spans="1:7" x14ac:dyDescent="0.25">
      <c r="A38" s="19" t="s">
        <v>39</v>
      </c>
      <c r="B38" s="20">
        <v>0</v>
      </c>
      <c r="C38" s="20">
        <v>0</v>
      </c>
      <c r="D38" s="20">
        <f t="shared" si="11"/>
        <v>0</v>
      </c>
      <c r="E38" s="20">
        <v>0</v>
      </c>
      <c r="F38" s="20">
        <v>0</v>
      </c>
      <c r="G38" s="21">
        <f t="shared" si="10"/>
        <v>0</v>
      </c>
    </row>
    <row r="39" spans="1:7" x14ac:dyDescent="0.25">
      <c r="A39" s="19" t="s">
        <v>40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1">
        <f t="shared" si="10"/>
        <v>0</v>
      </c>
    </row>
    <row r="40" spans="1:7" x14ac:dyDescent="0.25">
      <c r="A40" s="22"/>
      <c r="B40" s="20"/>
      <c r="C40" s="20"/>
      <c r="D40" s="20"/>
      <c r="E40" s="20"/>
      <c r="F40" s="20"/>
      <c r="G40" s="21"/>
    </row>
    <row r="41" spans="1:7" ht="15.75" thickBot="1" x14ac:dyDescent="0.3">
      <c r="A41" s="23" t="s">
        <v>41</v>
      </c>
      <c r="B41" s="24">
        <f t="shared" ref="B41:G41" si="12">SUM(B35+B24+B15+B5)</f>
        <v>27057327.559999999</v>
      </c>
      <c r="C41" s="24">
        <f t="shared" si="12"/>
        <v>27269581.59</v>
      </c>
      <c r="D41" s="24">
        <f t="shared" si="12"/>
        <v>54326909.150000006</v>
      </c>
      <c r="E41" s="24">
        <f t="shared" si="12"/>
        <v>29907844.649999999</v>
      </c>
      <c r="F41" s="24">
        <f t="shared" si="12"/>
        <v>29674978.219999999</v>
      </c>
      <c r="G41" s="25">
        <f t="shared" si="12"/>
        <v>24419064.500000004</v>
      </c>
    </row>
    <row r="42" spans="1:7" x14ac:dyDescent="0.25">
      <c r="A42" s="4" t="s">
        <v>42</v>
      </c>
    </row>
    <row r="47" spans="1:7" x14ac:dyDescent="0.25">
      <c r="A47" s="26" t="s">
        <v>43</v>
      </c>
      <c r="B47" s="27"/>
      <c r="C47" s="28"/>
      <c r="D47" s="28"/>
      <c r="E47" s="27" t="s">
        <v>44</v>
      </c>
      <c r="F47" s="28"/>
    </row>
    <row r="48" spans="1:7" x14ac:dyDescent="0.25">
      <c r="A48" s="29" t="s">
        <v>45</v>
      </c>
      <c r="B48" s="30"/>
      <c r="C48" s="28"/>
      <c r="D48" s="28"/>
      <c r="E48" s="30" t="s">
        <v>46</v>
      </c>
      <c r="F48" s="28"/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2025-11-28T16:37:56Z</dcterms:created>
  <dcterms:modified xsi:type="dcterms:W3CDTF">2025-11-28T16:41:31Z</dcterms:modified>
</cp:coreProperties>
</file>